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8AE\"/>
    </mc:Choice>
  </mc:AlternateContent>
  <xr:revisionPtr revIDLastSave="0" documentId="8_{3E34BA79-DC83-4C36-A75C-C966E67DD542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6b_EAEPED_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H23" i="1"/>
  <c r="E22" i="1"/>
  <c r="H22" i="1"/>
  <c r="E21" i="1"/>
  <c r="H21" i="1"/>
  <c r="E20" i="1"/>
  <c r="H20" i="1"/>
  <c r="E13" i="1"/>
  <c r="H13" i="1"/>
  <c r="E12" i="1"/>
  <c r="H12" i="1"/>
  <c r="E11" i="1"/>
  <c r="H11" i="1"/>
  <c r="E10" i="1"/>
  <c r="H10" i="1"/>
  <c r="H28" i="1"/>
  <c r="H27" i="1"/>
  <c r="H26" i="1"/>
  <c r="H25" i="1"/>
  <c r="H24" i="1"/>
  <c r="H14" i="1"/>
  <c r="H15" i="1"/>
  <c r="H16" i="1"/>
  <c r="H17" i="1"/>
  <c r="G19" i="1"/>
  <c r="F19" i="1"/>
  <c r="E19" i="1"/>
  <c r="D19" i="1"/>
  <c r="G9" i="1"/>
  <c r="F9" i="1"/>
  <c r="F29" i="1"/>
  <c r="E9" i="1"/>
  <c r="D9" i="1"/>
  <c r="C19" i="1"/>
  <c r="C9" i="1"/>
  <c r="H19" i="1"/>
  <c r="E29" i="1"/>
  <c r="G29" i="1"/>
  <c r="D29" i="1"/>
  <c r="C29" i="1"/>
  <c r="H9" i="1"/>
  <c r="H29" i="1"/>
</calcChain>
</file>

<file path=xl/sharedStrings.xml><?xml version="1.0" encoding="utf-8"?>
<sst xmlns="http://schemas.openxmlformats.org/spreadsheetml/2006/main" count="24" uniqueCount="20">
  <si>
    <t>MUNICIPIO DE XOCHITLÁN TODOS SANTOS (a)</t>
  </si>
  <si>
    <t>Estado Analítico del Ejercicio del Presupuesto de Egresos Detallado - LDF</t>
  </si>
  <si>
    <t>Clasificación Administrativa</t>
  </si>
  <si>
    <t>Del 1 de Enero al 31 de Diciembre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</si>
  <si>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</si>
  <si>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</si>
  <si>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</si>
  <si>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</si>
  <si>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</si>
  <si>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</si>
  <si>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</si>
  <si>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</si>
  <si>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</si>
  <si>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 (I=A+B+C+D+E+F+G+H)</t>
  </si>
  <si>
    <t>TESORERIA</t>
  </si>
  <si>
    <t>DIRECCION DE OBRAS PUBLICAS</t>
  </si>
  <si>
    <t>SEGURIDAD PUBLICA</t>
  </si>
  <si>
    <t>SISTEMA MUNICIPAL DIF.</t>
  </si>
  <si>
    <t>II. Gasto Etiquetado    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</si>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</sst>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defaultColWidth="11" defaultRowHeight="12.75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/>
    <row r="2" spans="2:8">
      <c r="B2" s="20" t="s">
        <v>0</v>
      </c>
      <c r="C2" s="21"/>
      <c r="D2" s="21"/>
      <c r="E2" s="21"/>
      <c r="F2" s="21"/>
      <c r="G2" s="21"/>
      <c r="H2" s="22"/>
    </row>
    <row r="3" spans="2:8">
      <c r="B3" s="23" t="s">
        <v>1</v>
      </c>
      <c r="C3" s="24"/>
      <c r="D3" s="24"/>
      <c r="E3" s="24"/>
      <c r="F3" s="24"/>
      <c r="G3" s="24"/>
      <c r="H3" s="25"/>
    </row>
    <row r="4" spans="2:8">
      <c r="B4" s="23" t="s">
        <v>2</v>
      </c>
      <c r="C4" s="24"/>
      <c r="D4" s="24"/>
      <c r="E4" s="24"/>
      <c r="F4" s="24"/>
      <c r="G4" s="24"/>
      <c r="H4" s="25"/>
    </row>
    <row r="5" spans="2:8">
      <c r="B5" s="23" t="s">
        <v>3</v>
      </c>
      <c r="C5" s="24"/>
      <c r="D5" s="24"/>
      <c r="E5" s="24"/>
      <c r="F5" s="24"/>
      <c r="G5" s="24"/>
      <c r="H5" s="25"/>
    </row>
    <row r="6" spans="2:8" ht="13.5" thickBot="1">
      <c r="B6" s="26" t="s">
        <v>4</v>
      </c>
      <c r="C6" s="27"/>
      <c r="D6" s="27"/>
      <c r="E6" s="27"/>
      <c r="F6" s="27"/>
      <c r="G6" s="27"/>
      <c r="H6" s="28"/>
    </row>
    <row r="7" spans="2:8" ht="13.5" thickBot="1">
      <c r="B7" s="15" t="s">
        <v>5</v>
      </c>
      <c r="C7" s="17" t="s">
        <v>6</v>
      </c>
      <c r="D7" s="18"/>
      <c r="E7" s="18"/>
      <c r="F7" s="18"/>
      <c r="G7" s="19"/>
      <c r="H7" s="15" t="s">
        <v>7</v>
      </c>
    </row>
    <row r="8" spans="2:8" ht="26.25" thickBot="1">
      <c r="B8" s="16"/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6"/>
    </row>
    <row r="9" spans="2:8">
      <c r="B9" s="1" t="s">
        <v>13</v>
      </c>
      <c r="C9" s="10">
        <f t="shared" ref="C9:H9" si="0">SUM(C10:C17)</f>
        <v>13867407.34</v>
      </c>
      <c r="D9" s="10">
        <f t="shared" si="0"/>
        <v>5648012.0900000008</v>
      </c>
      <c r="E9" s="10">
        <f t="shared" si="0"/>
        <v>19515419.429999996</v>
      </c>
      <c r="F9" s="10">
        <f t="shared" si="0"/>
        <v>14916223.220000001</v>
      </c>
      <c r="G9" s="10">
        <f t="shared" si="0"/>
        <v>14916223.220000001</v>
      </c>
      <c r="H9" s="10">
        <f t="shared" si="0"/>
        <v>4599196.2099999972</v>
      </c>
    </row>
    <row r="10" spans="2:8" ht="12.75" customHeight="1">
      <c r="B10" s="6" t="s">
        <v>14</v>
      </c>
      <c r="C10" s="7">
        <v>11622399.34</v>
      </c>
      <c r="D10" s="7">
        <v>4684769.29</v>
      </c>
      <c r="E10" s="7">
        <f>C10+D10</f>
        <v>16307168.629999999</v>
      </c>
      <c r="F10" s="7">
        <v>12901002.710000001</v>
      </c>
      <c r="G10" s="7">
        <v>12901002.710000001</v>
      </c>
      <c r="H10" s="12">
        <f>E10-F10</f>
        <v>3406165.9199999981</v>
      </c>
    </row>
    <row r="11" spans="2:8">
      <c r="B11" s="6" t="s">
        <v>15</v>
      </c>
      <c r="C11" s="8">
        <v>0</v>
      </c>
      <c r="D11" s="8">
        <v>497800</v>
      </c>
      <c r="E11" s="8">
        <f>C11+D11</f>
        <v>497800</v>
      </c>
      <c r="F11" s="8">
        <v>329988.56</v>
      </c>
      <c r="G11" s="8">
        <v>329988.56</v>
      </c>
      <c r="H11" s="12">
        <f>E11-F11</f>
        <v>167811.44</v>
      </c>
    </row>
    <row r="12" spans="2:8">
      <c r="B12" s="6" t="s">
        <v>16</v>
      </c>
      <c r="C12" s="8">
        <v>2245008</v>
      </c>
      <c r="D12" s="8">
        <v>368930.4</v>
      </c>
      <c r="E12" s="8">
        <f>C12+D12</f>
        <v>2613938.4</v>
      </c>
      <c r="F12" s="8">
        <v>1647698.11</v>
      </c>
      <c r="G12" s="8">
        <v>1647698.11</v>
      </c>
      <c r="H12" s="12">
        <f>E12-F12</f>
        <v>966240.2899999998</v>
      </c>
    </row>
    <row r="13" spans="2:8">
      <c r="B13" s="6" t="s">
        <v>17</v>
      </c>
      <c r="C13" s="8">
        <v>0</v>
      </c>
      <c r="D13" s="8">
        <v>96512.4</v>
      </c>
      <c r="E13" s="8">
        <f>C13+D13</f>
        <v>96512.4</v>
      </c>
      <c r="F13" s="8">
        <v>37533.839999999997</v>
      </c>
      <c r="G13" s="8">
        <v>37533.839999999997</v>
      </c>
      <c r="H13" s="12">
        <f>E13-F13</f>
        <v>58978.559999999998</v>
      </c>
    </row>
    <row r="14" spans="2:8">
      <c r="B14" s="6"/>
      <c r="C14" s="8"/>
      <c r="D14" s="8"/>
      <c r="E14" s="8"/>
      <c r="F14" s="8"/>
      <c r="G14" s="8"/>
      <c r="H14" s="12">
        <f t="shared" ref="H14:H17" si="1">E14-F14</f>
        <v>0</v>
      </c>
    </row>
    <row r="15" spans="2:8">
      <c r="B15" s="6"/>
      <c r="C15" s="8"/>
      <c r="D15" s="8"/>
      <c r="E15" s="8"/>
      <c r="F15" s="8"/>
      <c r="G15" s="8"/>
      <c r="H15" s="12">
        <f t="shared" si="1"/>
        <v>0</v>
      </c>
    </row>
    <row r="16" spans="2:8">
      <c r="B16" s="6"/>
      <c r="C16" s="8"/>
      <c r="D16" s="8"/>
      <c r="E16" s="8"/>
      <c r="F16" s="8"/>
      <c r="G16" s="8"/>
      <c r="H16" s="12">
        <f t="shared" si="1"/>
        <v>0</v>
      </c>
    </row>
    <row r="17" spans="2:8">
      <c r="B17" s="6"/>
      <c r="C17" s="8"/>
      <c r="D17" s="8"/>
      <c r="E17" s="8"/>
      <c r="F17" s="8"/>
      <c r="G17" s="8"/>
      <c r="H17" s="12">
        <f t="shared" si="1"/>
        <v>0</v>
      </c>
    </row>
    <row r="18" spans="2:8">
      <c r="B18" s="5"/>
      <c r="C18" s="8"/>
      <c r="D18" s="8"/>
      <c r="E18" s="8"/>
      <c r="F18" s="8"/>
      <c r="G18" s="8"/>
      <c r="H18" s="8"/>
    </row>
    <row r="19" spans="2:8">
      <c r="B19" s="2" t="s">
        <v>18</v>
      </c>
      <c r="C19" s="11">
        <f t="shared" ref="C19:H19" si="2">SUM(C20:C27)</f>
        <v>17599903.460000001</v>
      </c>
      <c r="D19" s="11">
        <f t="shared" si="2"/>
        <v>17239655.07</v>
      </c>
      <c r="E19" s="11">
        <f t="shared" si="2"/>
        <v>34839558.530000001</v>
      </c>
      <c r="F19" s="11">
        <f t="shared" si="2"/>
        <v>25288985.300000004</v>
      </c>
      <c r="G19" s="11">
        <f t="shared" si="2"/>
        <v>25288985.300000004</v>
      </c>
      <c r="H19" s="11">
        <f t="shared" si="2"/>
        <v>9550573.2299999986</v>
      </c>
    </row>
    <row r="20" spans="2:8">
      <c r="B20" s="6" t="s">
        <v>14</v>
      </c>
      <c r="C20" s="7">
        <v>3621085.32</v>
      </c>
      <c r="D20" s="7">
        <v>104834.1</v>
      </c>
      <c r="E20" s="7">
        <f>C20+D20</f>
        <v>3725919.42</v>
      </c>
      <c r="F20" s="7">
        <v>3259357.44</v>
      </c>
      <c r="G20" s="7">
        <v>3259357.44</v>
      </c>
      <c r="H20" s="12">
        <f>E20-F20</f>
        <v>466561.98</v>
      </c>
    </row>
    <row r="21" spans="2:8">
      <c r="B21" s="6" t="s">
        <v>15</v>
      </c>
      <c r="C21" s="7">
        <v>13858818.140000001</v>
      </c>
      <c r="D21" s="7">
        <v>16603088.84</v>
      </c>
      <c r="E21" s="7">
        <f>C21+D21</f>
        <v>30461906.98</v>
      </c>
      <c r="F21" s="7">
        <v>21432456.760000002</v>
      </c>
      <c r="G21" s="7">
        <v>21432456.760000002</v>
      </c>
      <c r="H21" s="12">
        <f>E21-F21</f>
        <v>9029450.2199999988</v>
      </c>
    </row>
    <row r="22" spans="2:8">
      <c r="B22" s="6" t="s">
        <v>16</v>
      </c>
      <c r="C22" s="7">
        <v>120000</v>
      </c>
      <c r="D22" s="7">
        <v>370712.13</v>
      </c>
      <c r="E22" s="7">
        <f>C22+D22</f>
        <v>490712.13</v>
      </c>
      <c r="F22" s="7">
        <v>436151.1</v>
      </c>
      <c r="G22" s="7">
        <v>436151.1</v>
      </c>
      <c r="H22" s="12">
        <f>E22-F22</f>
        <v>54561.030000000028</v>
      </c>
    </row>
    <row r="23" spans="2:8">
      <c r="B23" s="6" t="s">
        <v>17</v>
      </c>
      <c r="C23" s="7">
        <v>0</v>
      </c>
      <c r="D23" s="7">
        <v>161020</v>
      </c>
      <c r="E23" s="7">
        <f>C23+D23</f>
        <v>161020</v>
      </c>
      <c r="F23" s="7">
        <v>161020</v>
      </c>
      <c r="G23" s="7">
        <v>161020</v>
      </c>
      <c r="H23" s="12">
        <f>E23-F23</f>
        <v>0</v>
      </c>
    </row>
    <row r="24" spans="2:8">
      <c r="B24" s="6"/>
      <c r="C24" s="8"/>
      <c r="D24" s="8"/>
      <c r="E24" s="8"/>
      <c r="F24" s="8"/>
      <c r="G24" s="8"/>
      <c r="H24" s="12">
        <f t="shared" ref="H24:H28" si="3">E24-F24</f>
        <v>0</v>
      </c>
    </row>
    <row r="25" spans="2:8">
      <c r="B25" s="6"/>
      <c r="C25" s="8"/>
      <c r="D25" s="8"/>
      <c r="E25" s="8"/>
      <c r="F25" s="8"/>
      <c r="G25" s="8"/>
      <c r="H25" s="12">
        <f t="shared" si="3"/>
        <v>0</v>
      </c>
    </row>
    <row r="26" spans="2:8">
      <c r="B26" s="6"/>
      <c r="C26" s="8"/>
      <c r="D26" s="8"/>
      <c r="E26" s="8"/>
      <c r="F26" s="8"/>
      <c r="G26" s="8"/>
      <c r="H26" s="12">
        <f t="shared" si="3"/>
        <v>0</v>
      </c>
    </row>
    <row r="27" spans="2:8">
      <c r="B27" s="6"/>
      <c r="C27" s="8"/>
      <c r="D27" s="8"/>
      <c r="E27" s="8"/>
      <c r="F27" s="8"/>
      <c r="G27" s="8"/>
      <c r="H27" s="12">
        <f t="shared" si="3"/>
        <v>0</v>
      </c>
    </row>
    <row r="28" spans="2:8">
      <c r="B28" s="5"/>
      <c r="C28" s="8"/>
      <c r="D28" s="8"/>
      <c r="E28" s="8"/>
      <c r="F28" s="8"/>
      <c r="G28" s="8"/>
      <c r="H28" s="12">
        <f t="shared" si="3"/>
        <v>0</v>
      </c>
    </row>
    <row r="29" spans="2:8">
      <c r="B29" s="1" t="s">
        <v>19</v>
      </c>
      <c r="C29" s="9">
        <f t="shared" ref="C29:H29" si="4">C9+C19</f>
        <v>31467310.800000001</v>
      </c>
      <c r="D29" s="9">
        <f t="shared" si="4"/>
        <v>22887667.16</v>
      </c>
      <c r="E29" s="9">
        <f t="shared" si="4"/>
        <v>54354977.959999993</v>
      </c>
      <c r="F29" s="9">
        <f t="shared" si="4"/>
        <v>40205208.520000003</v>
      </c>
      <c r="G29" s="9">
        <f t="shared" si="4"/>
        <v>40205208.520000003</v>
      </c>
      <c r="H29" s="9">
        <f t="shared" si="4"/>
        <v>14149769.439999996</v>
      </c>
    </row>
    <row r="30" spans="2:8" ht="13.5" thickBot="1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2016-10-11T20:43:07Z</dcterms:created>
  <dcterms:modified xsi:type="dcterms:W3CDTF">2020-04-02T17:31:24Z</dcterms:modified>
  <cp:category/>
  <cp:contentStatus/>
</cp:coreProperties>
</file>