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9DC\"/>
    </mc:Choice>
  </mc:AlternateContent>
  <xr:revisionPtr revIDLastSave="0" documentId="8_{7D011ADA-813E-43F1-A896-EC03AB5F758D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F6d_EAEPED_CF" sheetId="1" r:id="rId1"/>
  </sheets>
  <definedNames>
    <definedName name="_xlnm.Print_Titles" localSheetId="0">F6d_EAEPED_CF!$2:$9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71" i="1"/>
  <c r="G71" i="1"/>
  <c r="D72" i="1"/>
  <c r="D73" i="1"/>
  <c r="G73" i="1"/>
  <c r="D74" i="1"/>
  <c r="D75" i="1"/>
  <c r="D76" i="1"/>
  <c r="D77" i="1"/>
  <c r="G77" i="1"/>
  <c r="D69" i="1"/>
  <c r="D68" i="1"/>
  <c r="D61" i="1"/>
  <c r="D62" i="1"/>
  <c r="G62" i="1"/>
  <c r="D63" i="1"/>
  <c r="D64" i="1"/>
  <c r="G64" i="1"/>
  <c r="D65" i="1"/>
  <c r="D66" i="1"/>
  <c r="G66" i="1"/>
  <c r="D60" i="1"/>
  <c r="G60" i="1"/>
  <c r="D51" i="1"/>
  <c r="D52" i="1"/>
  <c r="G52" i="1"/>
  <c r="D53" i="1"/>
  <c r="D54" i="1"/>
  <c r="G54" i="1"/>
  <c r="D55" i="1"/>
  <c r="D56" i="1"/>
  <c r="G56" i="1"/>
  <c r="D57" i="1"/>
  <c r="G57" i="1"/>
  <c r="D50" i="1"/>
  <c r="D49" i="1"/>
  <c r="D44" i="1"/>
  <c r="G44" i="1"/>
  <c r="D45" i="1"/>
  <c r="D46" i="1"/>
  <c r="G46" i="1"/>
  <c r="D43" i="1"/>
  <c r="G43" i="1"/>
  <c r="D33" i="1"/>
  <c r="G33" i="1"/>
  <c r="D34" i="1"/>
  <c r="D35" i="1"/>
  <c r="D36" i="1"/>
  <c r="G36" i="1"/>
  <c r="D37" i="1"/>
  <c r="D38" i="1"/>
  <c r="G38" i="1"/>
  <c r="D39" i="1"/>
  <c r="G39" i="1"/>
  <c r="D40" i="1"/>
  <c r="G40" i="1"/>
  <c r="D32" i="1"/>
  <c r="D31" i="1" s="1"/>
  <c r="D24" i="1"/>
  <c r="G24" i="1"/>
  <c r="D25" i="1"/>
  <c r="D26" i="1"/>
  <c r="G26" i="1"/>
  <c r="D27" i="1"/>
  <c r="G27" i="1"/>
  <c r="D28" i="1"/>
  <c r="G28" i="1"/>
  <c r="D29" i="1"/>
  <c r="G29" i="1"/>
  <c r="D23" i="1"/>
  <c r="G23" i="1"/>
  <c r="D14" i="1"/>
  <c r="D15" i="1"/>
  <c r="D16" i="1"/>
  <c r="G16" i="1"/>
  <c r="D17" i="1"/>
  <c r="G17" i="1"/>
  <c r="D18" i="1"/>
  <c r="G18" i="1"/>
  <c r="D19" i="1"/>
  <c r="G19" i="1"/>
  <c r="D20" i="1"/>
  <c r="G20" i="1"/>
  <c r="D13" i="1"/>
  <c r="G13" i="1"/>
  <c r="C79" i="1"/>
  <c r="E79" i="1"/>
  <c r="F79" i="1"/>
  <c r="B79" i="1"/>
  <c r="C68" i="1"/>
  <c r="E68" i="1"/>
  <c r="G68" i="1" s="1"/>
  <c r="F68" i="1"/>
  <c r="B68" i="1"/>
  <c r="C59" i="1"/>
  <c r="E59" i="1"/>
  <c r="F59" i="1"/>
  <c r="B59" i="1"/>
  <c r="C49" i="1"/>
  <c r="C48" i="1"/>
  <c r="E49" i="1"/>
  <c r="E48" i="1"/>
  <c r="F49" i="1"/>
  <c r="F48" i="1"/>
  <c r="B49" i="1"/>
  <c r="B48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C11" i="1"/>
  <c r="C85" i="1"/>
  <c r="E12" i="1"/>
  <c r="E11" i="1"/>
  <c r="E85" i="1"/>
  <c r="F12" i="1"/>
  <c r="F11" i="1"/>
  <c r="F85" i="1"/>
  <c r="B12" i="1"/>
  <c r="B11" i="1"/>
  <c r="G82" i="1"/>
  <c r="G69" i="1"/>
  <c r="G70" i="1"/>
  <c r="G72" i="1"/>
  <c r="G74" i="1"/>
  <c r="G75" i="1"/>
  <c r="G76" i="1"/>
  <c r="G61" i="1"/>
  <c r="G63" i="1"/>
  <c r="G65" i="1"/>
  <c r="G51" i="1"/>
  <c r="G53" i="1"/>
  <c r="G55" i="1"/>
  <c r="G45" i="1"/>
  <c r="G34" i="1"/>
  <c r="G37" i="1"/>
  <c r="G32" i="1"/>
  <c r="G25" i="1"/>
  <c r="G15" i="1"/>
  <c r="D79" i="1"/>
  <c r="G79" i="1"/>
  <c r="G80" i="1"/>
  <c r="G14" i="1"/>
  <c r="D42" i="1"/>
  <c r="G42" i="1"/>
  <c r="D59" i="1"/>
  <c r="G59" i="1"/>
  <c r="G50" i="1"/>
  <c r="G49" i="1"/>
  <c r="B85" i="1"/>
  <c r="D12" i="1"/>
  <c r="G12" i="1"/>
  <c r="D22" i="1"/>
  <c r="G22" i="1"/>
  <c r="D48" i="1"/>
  <c r="G48" i="1"/>
  <c r="G35" i="1"/>
  <c r="D11" i="1"/>
  <c r="D85" i="1"/>
  <c r="G31" i="1" l="1"/>
  <c r="G11" i="1" s="1"/>
  <c r="G85" i="1" s="1"/>
</calcChain>
</file>

<file path=xl/sharedStrings.xml><?xml version="1.0" encoding="utf-8"?>
<sst xmlns="http://schemas.openxmlformats.org/spreadsheetml/2006/main" count="80" uniqueCount="48">
  <si>
    <t>MUNICIPIO DE XOCHITLÁN TODOS SANTOS (a)</t>
  </si>
  <si>
    <t>Estado Analítico del Ejercicio del Presupuesto de Egresos Detallado - LDF</t>
  </si>
  <si>
    <t>Clasificación Funcional (Finalidad y Función)</t>
  </si>
  <si>
    <t>Del 1 de Enero al 31 de Diciembre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</si>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</sst>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D23" sqref="D23"/>
    </sheetView>
  </sheetViews>
  <sheetFormatPr defaultColWidth="11" defaultRowHeight="12.75"/>
  <cols>
    <col min="1" max="1" width="52.85546875" style="2" customWidth="1"/>
    <col min="2" max="2" width="9.85546875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28515625" style="2" bestFit="1" customWidth="1"/>
    <col min="8" max="16384" width="11" style="2"/>
  </cols>
  <sheetData>
    <row r="1" spans="1:7" ht="13.5" thickBot="1"/>
    <row r="2" spans="1:7">
      <c r="A2" s="16" t="s">
        <v>0</v>
      </c>
      <c r="B2" s="22"/>
      <c r="C2" s="22"/>
      <c r="D2" s="22"/>
      <c r="E2" s="22"/>
      <c r="F2" s="22"/>
      <c r="G2" s="23"/>
    </row>
    <row r="3" spans="1:7">
      <c r="A3" s="17" t="s">
        <v>1</v>
      </c>
      <c r="B3" s="24"/>
      <c r="C3" s="24"/>
      <c r="D3" s="24"/>
      <c r="E3" s="24"/>
      <c r="F3" s="24"/>
      <c r="G3" s="25"/>
    </row>
    <row r="4" spans="1:7">
      <c r="A4" s="17" t="s">
        <v>2</v>
      </c>
      <c r="B4" s="24"/>
      <c r="C4" s="24"/>
      <c r="D4" s="24"/>
      <c r="E4" s="24"/>
      <c r="F4" s="24"/>
      <c r="G4" s="25"/>
    </row>
    <row r="5" spans="1:7">
      <c r="A5" s="17" t="s">
        <v>3</v>
      </c>
      <c r="B5" s="24"/>
      <c r="C5" s="24"/>
      <c r="D5" s="24"/>
      <c r="E5" s="24"/>
      <c r="F5" s="24"/>
      <c r="G5" s="25"/>
    </row>
    <row r="6" spans="1:7" ht="13.5" thickBot="1">
      <c r="A6" s="18" t="s">
        <v>4</v>
      </c>
      <c r="B6" s="26"/>
      <c r="C6" s="26"/>
      <c r="D6" s="26"/>
      <c r="E6" s="26"/>
      <c r="F6" s="26"/>
      <c r="G6" s="27"/>
    </row>
    <row r="7" spans="1:7" ht="15.75" customHeight="1">
      <c r="A7" s="16" t="s">
        <v>5</v>
      </c>
      <c r="B7" s="28" t="s">
        <v>6</v>
      </c>
      <c r="C7" s="29"/>
      <c r="D7" s="29"/>
      <c r="E7" s="29"/>
      <c r="F7" s="30"/>
      <c r="G7" s="19" t="s">
        <v>7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1" t="s">
        <v>8</v>
      </c>
      <c r="C9" s="15" t="s">
        <v>9</v>
      </c>
      <c r="D9" s="15" t="s">
        <v>10</v>
      </c>
      <c r="E9" s="15" t="s">
        <v>11</v>
      </c>
      <c r="F9" s="15" t="s">
        <v>12</v>
      </c>
      <c r="G9" s="21"/>
    </row>
    <row r="10" spans="1:7">
      <c r="A10" s="6"/>
      <c r="B10" s="1"/>
      <c r="C10" s="1"/>
      <c r="D10" s="1"/>
      <c r="E10" s="1"/>
      <c r="F10" s="1"/>
      <c r="G10" s="1"/>
    </row>
    <row r="11" spans="1:7">
      <c r="A11" s="7" t="s">
        <v>13</v>
      </c>
      <c r="B11" s="3">
        <f t="shared" ref="B11:G11" si="0">B12+B22+B31+B42</f>
        <v>13867407.34</v>
      </c>
      <c r="C11" s="3">
        <f t="shared" si="0"/>
        <v>5648012.0899999999</v>
      </c>
      <c r="D11" s="3">
        <f t="shared" si="0"/>
        <v>19515419.43</v>
      </c>
      <c r="E11" s="3">
        <f t="shared" si="0"/>
        <v>14916223.220000001</v>
      </c>
      <c r="F11" s="3">
        <f t="shared" si="0"/>
        <v>14916223.220000001</v>
      </c>
      <c r="G11" s="3">
        <f t="shared" si="0"/>
        <v>4599196.209999999</v>
      </c>
    </row>
    <row r="12" spans="1:7">
      <c r="A12" s="7" t="s">
        <v>14</v>
      </c>
      <c r="B12" s="3">
        <f>SUM(B13:B20)</f>
        <v>13867407.34</v>
      </c>
      <c r="C12" s="3">
        <f>SUM(C13:C20)</f>
        <v>5648012.0899999999</v>
      </c>
      <c r="D12" s="3">
        <f>SUM(D13:D20)</f>
        <v>19515419.43</v>
      </c>
      <c r="E12" s="3">
        <f>SUM(E13:E20)</f>
        <v>14916223.220000001</v>
      </c>
      <c r="F12" s="3">
        <f>SUM(F13:F20)</f>
        <v>14916223.220000001</v>
      </c>
      <c r="G12" s="3">
        <f>D12-E12</f>
        <v>4599196.209999999</v>
      </c>
    </row>
    <row r="13" spans="1:7">
      <c r="A13" s="10" t="s">
        <v>15</v>
      </c>
      <c r="B13" s="4">
        <v>13867407.34</v>
      </c>
      <c r="C13" s="4">
        <v>5648012.0899999999</v>
      </c>
      <c r="D13" s="4">
        <f>B13+C13</f>
        <v>19515419.43</v>
      </c>
      <c r="E13" s="4">
        <v>14916223.220000001</v>
      </c>
      <c r="F13" s="4">
        <v>14916223.220000001</v>
      </c>
      <c r="G13" s="4">
        <f t="shared" ref="G13:G20" si="1">D13-E13</f>
        <v>4599196.209999999</v>
      </c>
    </row>
    <row r="14" spans="1:7">
      <c r="A14" s="10" t="s">
        <v>16</v>
      </c>
      <c r="B14" s="4"/>
      <c r="C14" s="4"/>
      <c r="D14" s="4">
        <f t="shared" ref="D14:D20" si="2">B14+C14</f>
        <v>0</v>
      </c>
      <c r="E14" s="4"/>
      <c r="F14" s="4"/>
      <c r="G14" s="4">
        <f t="shared" si="1"/>
        <v>0</v>
      </c>
    </row>
    <row r="15" spans="1:7">
      <c r="A15" s="10" t="s">
        <v>17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>
      <c r="A16" s="10" t="s">
        <v>18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>
      <c r="A17" s="10" t="s">
        <v>19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>
      <c r="A18" s="10" t="s">
        <v>20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>
      <c r="A19" s="10" t="s">
        <v>21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>
      <c r="A20" s="10" t="s">
        <v>22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>
      <c r="A21" s="8"/>
      <c r="B21" s="4"/>
      <c r="C21" s="4"/>
      <c r="D21" s="4"/>
      <c r="E21" s="4"/>
      <c r="F21" s="4"/>
      <c r="G21" s="4"/>
    </row>
    <row r="22" spans="1:7">
      <c r="A22" s="7" t="s">
        <v>23</v>
      </c>
      <c r="B22" s="3">
        <f>SUM(B23:B29)</f>
        <v>0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 t="shared" ref="G22:G29" si="3">D22-E22</f>
        <v>0</v>
      </c>
    </row>
    <row r="23" spans="1:7">
      <c r="A23" s="10" t="s">
        <v>24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>
      <c r="A24" s="10" t="s">
        <v>25</v>
      </c>
      <c r="B24" s="4"/>
      <c r="C24" s="4"/>
      <c r="D24" s="4">
        <f t="shared" ref="D24:D29" si="4">B24+C24</f>
        <v>0</v>
      </c>
      <c r="E24" s="4"/>
      <c r="F24" s="4"/>
      <c r="G24" s="4">
        <f t="shared" si="3"/>
        <v>0</v>
      </c>
    </row>
    <row r="25" spans="1:7">
      <c r="A25" s="10" t="s">
        <v>26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>
      <c r="A26" s="10" t="s">
        <v>27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>
      <c r="A27" s="10" t="s">
        <v>28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>
      <c r="A28" s="10" t="s">
        <v>29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>
      <c r="A29" s="10" t="s">
        <v>30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>
      <c r="A30" s="8"/>
      <c r="B30" s="4"/>
      <c r="C30" s="4"/>
      <c r="D30" s="4"/>
      <c r="E30" s="4"/>
      <c r="F30" s="4"/>
      <c r="G30" s="4"/>
    </row>
    <row r="31" spans="1:7">
      <c r="A31" s="7" t="s">
        <v>31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t="shared" ref="G31:G40" si="5">D31-E31</f>
        <v>0</v>
      </c>
    </row>
    <row r="32" spans="1:7">
      <c r="A32" s="10" t="s">
        <v>32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>
      <c r="A33" s="10" t="s">
        <v>33</v>
      </c>
      <c r="B33" s="4"/>
      <c r="C33" s="4"/>
      <c r="D33" s="4">
        <f t="shared" ref="D33:D40" si="6">B33+C33</f>
        <v>0</v>
      </c>
      <c r="E33" s="4"/>
      <c r="F33" s="4"/>
      <c r="G33" s="4">
        <f t="shared" si="5"/>
        <v>0</v>
      </c>
    </row>
    <row r="34" spans="1:7">
      <c r="A34" s="10" t="s">
        <v>34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>
      <c r="A35" s="10" t="s">
        <v>35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>
      <c r="A36" s="10" t="s">
        <v>36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>
      <c r="A37" s="10" t="s">
        <v>37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>
      <c r="A38" s="10" t="s">
        <v>38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>
      <c r="A39" s="10" t="s">
        <v>39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>
      <c r="A40" s="10" t="s">
        <v>40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>
      <c r="A41" s="8"/>
      <c r="B41" s="4"/>
      <c r="C41" s="4"/>
      <c r="D41" s="4"/>
      <c r="E41" s="4"/>
      <c r="F41" s="4"/>
      <c r="G41" s="4"/>
    </row>
    <row r="42" spans="1:7">
      <c r="A42" s="7" t="s">
        <v>41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>
      <c r="A43" s="10" t="s">
        <v>42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>
      <c r="A44" s="12" t="s">
        <v>43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>
      <c r="A45" s="10" t="s">
        <v>44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>
      <c r="A46" s="10" t="s">
        <v>45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>
      <c r="A47" s="8"/>
      <c r="B47" s="4"/>
      <c r="C47" s="4"/>
      <c r="D47" s="4"/>
      <c r="E47" s="4"/>
      <c r="F47" s="4"/>
      <c r="G47" s="4"/>
    </row>
    <row r="48" spans="1:7">
      <c r="A48" s="7" t="s">
        <v>46</v>
      </c>
      <c r="B48" s="3">
        <f>B49+B59+B68+B79</f>
        <v>17599903.460000001</v>
      </c>
      <c r="C48" s="3">
        <f>C49+C59+C68+C79</f>
        <v>17239655.07</v>
      </c>
      <c r="D48" s="3">
        <f>D49+D59+D68+D79</f>
        <v>34839558.530000001</v>
      </c>
      <c r="E48" s="3">
        <f>E49+E59+E68+E79</f>
        <v>25288985.300000001</v>
      </c>
      <c r="F48" s="3">
        <f>F49+F59+F68+F79</f>
        <v>25288985.300000001</v>
      </c>
      <c r="G48" s="3">
        <f t="shared" ref="G48:G83" si="7">D48-E48</f>
        <v>9550573.2300000004</v>
      </c>
    </row>
    <row r="49" spans="1:7">
      <c r="A49" s="7" t="s">
        <v>14</v>
      </c>
      <c r="B49" s="3">
        <f>SUM(B50:B57)</f>
        <v>17599903.460000001</v>
      </c>
      <c r="C49" s="3">
        <f>SUM(C50:C57)</f>
        <v>17239655.07</v>
      </c>
      <c r="D49" s="3">
        <f>SUM(D50:D57)</f>
        <v>34839558.530000001</v>
      </c>
      <c r="E49" s="3">
        <f>SUM(E50:E57)</f>
        <v>25288985.300000001</v>
      </c>
      <c r="F49" s="3">
        <f>SUM(F50:F57)</f>
        <v>25288985.300000001</v>
      </c>
      <c r="G49" s="3">
        <f t="shared" si="7"/>
        <v>9550573.2300000004</v>
      </c>
    </row>
    <row r="50" spans="1:7">
      <c r="A50" s="10" t="s">
        <v>15</v>
      </c>
      <c r="B50" s="4">
        <v>17599903.460000001</v>
      </c>
      <c r="C50" s="4">
        <v>17239655.07</v>
      </c>
      <c r="D50" s="4">
        <f>B50+C50</f>
        <v>34839558.530000001</v>
      </c>
      <c r="E50" s="4">
        <v>25288985.300000001</v>
      </c>
      <c r="F50" s="4">
        <v>25288985.300000001</v>
      </c>
      <c r="G50" s="4">
        <f t="shared" si="7"/>
        <v>9550573.2300000004</v>
      </c>
    </row>
    <row r="51" spans="1:7">
      <c r="A51" s="10" t="s">
        <v>16</v>
      </c>
      <c r="B51" s="4"/>
      <c r="C51" s="4"/>
      <c r="D51" s="4">
        <f t="shared" ref="D51:D57" si="8">B51+C51</f>
        <v>0</v>
      </c>
      <c r="E51" s="4"/>
      <c r="F51" s="4"/>
      <c r="G51" s="4">
        <f t="shared" si="7"/>
        <v>0</v>
      </c>
    </row>
    <row r="52" spans="1:7">
      <c r="A52" s="10" t="s">
        <v>17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>
      <c r="A53" s="10" t="s">
        <v>18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>
      <c r="A54" s="10" t="s">
        <v>19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>
      <c r="A55" s="10" t="s">
        <v>20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>
      <c r="A56" s="10" t="s">
        <v>21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>
      <c r="A57" s="10" t="s">
        <v>22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>
      <c r="A58" s="8"/>
      <c r="B58" s="4"/>
      <c r="C58" s="4"/>
      <c r="D58" s="4"/>
      <c r="E58" s="4"/>
      <c r="F58" s="4"/>
      <c r="G58" s="4"/>
    </row>
    <row r="59" spans="1:7">
      <c r="A59" s="7" t="s">
        <v>23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>
      <c r="A60" s="10" t="s">
        <v>24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>
      <c r="A61" s="10" t="s">
        <v>25</v>
      </c>
      <c r="B61" s="4"/>
      <c r="C61" s="4"/>
      <c r="D61" s="4">
        <f t="shared" ref="D61:D66" si="9">B61+C61</f>
        <v>0</v>
      </c>
      <c r="E61" s="4"/>
      <c r="F61" s="4"/>
      <c r="G61" s="4">
        <f t="shared" si="7"/>
        <v>0</v>
      </c>
    </row>
    <row r="62" spans="1:7">
      <c r="A62" s="10" t="s">
        <v>26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>
      <c r="A63" s="10" t="s">
        <v>27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>
      <c r="A64" s="10" t="s">
        <v>28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>
      <c r="A65" s="10" t="s">
        <v>29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>
      <c r="A66" s="10" t="s">
        <v>30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>
      <c r="A67" s="8"/>
      <c r="B67" s="4"/>
      <c r="C67" s="4"/>
      <c r="D67" s="4"/>
      <c r="E67" s="4"/>
      <c r="F67" s="4"/>
      <c r="G67" s="4"/>
    </row>
    <row r="68" spans="1:7">
      <c r="A68" s="7" t="s">
        <v>31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>
      <c r="A69" s="10" t="s">
        <v>32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>
      <c r="A70" s="10" t="s">
        <v>33</v>
      </c>
      <c r="B70" s="4"/>
      <c r="C70" s="4"/>
      <c r="D70" s="4">
        <f t="shared" ref="D70:D77" si="10">B70+C70</f>
        <v>0</v>
      </c>
      <c r="E70" s="4"/>
      <c r="F70" s="4"/>
      <c r="G70" s="4">
        <f t="shared" si="7"/>
        <v>0</v>
      </c>
    </row>
    <row r="71" spans="1:7">
      <c r="A71" s="10" t="s">
        <v>34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>
      <c r="A72" s="10" t="s">
        <v>35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>
      <c r="A73" s="10" t="s">
        <v>36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>
      <c r="A74" s="10" t="s">
        <v>37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>
      <c r="A75" s="10" t="s">
        <v>38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>
      <c r="A76" s="10" t="s">
        <v>39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>
      <c r="A77" s="13" t="s">
        <v>40</v>
      </c>
      <c r="B77" s="14"/>
      <c r="C77" s="14"/>
      <c r="D77" s="14">
        <f t="shared" si="10"/>
        <v>0</v>
      </c>
      <c r="E77" s="14"/>
      <c r="F77" s="14"/>
      <c r="G77" s="14">
        <f t="shared" si="7"/>
        <v>0</v>
      </c>
    </row>
    <row r="78" spans="1:7">
      <c r="A78" s="8"/>
      <c r="B78" s="4"/>
      <c r="C78" s="4"/>
      <c r="D78" s="4"/>
      <c r="E78" s="4"/>
      <c r="F78" s="4"/>
      <c r="G78" s="4"/>
    </row>
    <row r="79" spans="1:7">
      <c r="A79" s="7" t="s">
        <v>41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>
      <c r="A80" s="10" t="s">
        <v>42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>
      <c r="A81" s="12" t="s">
        <v>43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>
      <c r="A82" s="10" t="s">
        <v>44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>
      <c r="A83" s="10" t="s">
        <v>45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>
      <c r="A84" s="8"/>
      <c r="B84" s="4"/>
      <c r="C84" s="4"/>
      <c r="D84" s="4"/>
      <c r="E84" s="4"/>
      <c r="F84" s="4"/>
      <c r="G84" s="4"/>
    </row>
    <row r="85" spans="1:7">
      <c r="A85" s="7" t="s">
        <v>47</v>
      </c>
      <c r="B85" s="3">
        <f t="shared" ref="B85:G85" si="11">B11+B48</f>
        <v>31467310.800000001</v>
      </c>
      <c r="C85" s="3">
        <f t="shared" si="11"/>
        <v>22887667.16</v>
      </c>
      <c r="D85" s="3">
        <f t="shared" si="11"/>
        <v>54354977.960000001</v>
      </c>
      <c r="E85" s="3">
        <f t="shared" si="11"/>
        <v>40205208.520000003</v>
      </c>
      <c r="F85" s="3">
        <f t="shared" si="11"/>
        <v>40205208.520000003</v>
      </c>
      <c r="G85" s="3">
        <f t="shared" si="11"/>
        <v>14149769.439999999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/>
  <cp:revision/>
  <dcterms:created xsi:type="dcterms:W3CDTF">2016-10-11T20:47:09Z</dcterms:created>
  <dcterms:modified xsi:type="dcterms:W3CDTF">2020-04-02T17:35:15Z</dcterms:modified>
  <cp:category/>
  <cp:contentStatus/>
</cp:coreProperties>
</file>